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2" firstSheet="1" activeTab="1"/>
  </bookViews>
  <sheets>
    <sheet name="Thrive! Score" sheetId="1" state="hidden" r:id="rId1"/>
    <sheet name="Game" sheetId="2" r:id="rId2"/>
    <sheet name="ChooseGame" sheetId="3" r:id="rId3"/>
    <sheet name="Win" sheetId="4" r:id="rId4"/>
    <sheet name="Future" sheetId="5" r:id="rId5"/>
    <sheet name="Players" sheetId="6" r:id="rId6"/>
    <sheet name="Location" sheetId="7" r:id="rId7"/>
    <sheet name="Playtime" sheetId="8" r:id="rId8"/>
    <sheet name="Friends" sheetId="9" r:id="rId9"/>
    <sheet name="Enemies" sheetId="10" r:id="rId10"/>
    <sheet name="Environment" sheetId="11" r:id="rId11"/>
    <sheet name="Map" sheetId="12" r:id="rId12"/>
    <sheet name="Resources" sheetId="13" r:id="rId13"/>
    <sheet name="Obstacles" sheetId="14" r:id="rId14"/>
  </sheets>
  <definedNames>
    <definedName name="_xlnm.Print_Area" localSheetId="0">'Thrive! Score'!$B$2:$E$35</definedName>
  </definedNames>
  <calcPr fullCalcOnLoad="1"/>
</workbook>
</file>

<file path=xl/sharedStrings.xml><?xml version="1.0" encoding="utf-8"?>
<sst xmlns="http://schemas.openxmlformats.org/spreadsheetml/2006/main" count="159" uniqueCount="119">
  <si>
    <t>Well-off?</t>
  </si>
  <si>
    <t>Well nourished?</t>
  </si>
  <si>
    <t>Well housed?</t>
  </si>
  <si>
    <t>Well protected?</t>
  </si>
  <si>
    <t>Well educated?</t>
  </si>
  <si>
    <t>Living in good habitat?</t>
  </si>
  <si>
    <t>Not vulnerable?</t>
  </si>
  <si>
    <t>Stable, positive climate?</t>
  </si>
  <si>
    <t>Sustainable?</t>
  </si>
  <si>
    <t xml:space="preserve">Thrive! - All Thrive Forever </t>
  </si>
  <si>
    <t>Score</t>
  </si>
  <si>
    <t>Ultimate Score</t>
  </si>
  <si>
    <t>Needed To Win With Ultimate Score</t>
  </si>
  <si>
    <t>How well?</t>
  </si>
  <si>
    <t>How well (surviving/ thriving) should be in future?</t>
  </si>
  <si>
    <t>What changes are needed to achieve surviving and thriving future?</t>
  </si>
  <si>
    <t>Performing (live/work/play) well?</t>
  </si>
  <si>
    <t>Physically/mentally well?</t>
  </si>
  <si>
    <t>Growing/developing well?</t>
  </si>
  <si>
    <t>Producing personal/public goods?</t>
  </si>
  <si>
    <t>You</t>
  </si>
  <si>
    <t xml:space="preserve">Actions Needed  - Who will do what to/with whom, where, when, and with what result?  </t>
  </si>
  <si>
    <t>Actions Taken  - Who is doing or did what to/with whom, where, when?  With what result?</t>
  </si>
  <si>
    <t>Choose game - you, your community, our world+</t>
  </si>
  <si>
    <t>Play Location. Choose location best for play and achieving best future.</t>
  </si>
  <si>
    <t>Play Time. Choose start time. Play real-time with pauses at least for strategy and rest.</t>
  </si>
  <si>
    <t>Environment/Setting. Your world and its surrounding environment. Pay attention and adjust to changing environment.</t>
  </si>
  <si>
    <t>Exploration. Explore, before and during play, your ever-changing play environment – your world and its internal/external environment. Information gathering helps with strategy, tactics and actions.</t>
  </si>
  <si>
    <t>Resources. Identify resources to be used during play. Includes people, things, money that help win.</t>
  </si>
  <si>
    <t>Obstacles. Identify obstacles to overcome. These change.</t>
  </si>
  <si>
    <t>Choose win. Reduce vulnerability only. Survive today, near future, and/or far future. Thrive today, near future, and/or far future.</t>
  </si>
  <si>
    <t>Choose path you will take: Survive, Partial Thrive, or Full Thrive. Choose future to achieve: Survive, Partial Thrive, and Full Thrive.</t>
  </si>
  <si>
    <t>Map. Draw map for play environment. Your world. Go to Google.com, search for best map image, copy and paste here.</t>
  </si>
  <si>
    <t>You for yourself</t>
  </si>
  <si>
    <t>You and your community for your community</t>
  </si>
  <si>
    <t>Thrive Endeavor, you and all of us, for our world+</t>
  </si>
  <si>
    <t>Choose your game.</t>
  </si>
  <si>
    <t>Survive</t>
  </si>
  <si>
    <t>Choose win. Choose as many as you want.</t>
  </si>
  <si>
    <t>Reduce vulnerability near future</t>
  </si>
  <si>
    <t>Reduce vulnerability today</t>
  </si>
  <si>
    <t>Reduce vulnerability far future</t>
  </si>
  <si>
    <t>Survive today</t>
  </si>
  <si>
    <t>Survive near future</t>
  </si>
  <si>
    <t>Survive far future</t>
  </si>
  <si>
    <t>Thrive today</t>
  </si>
  <si>
    <t>Thrive near future</t>
  </si>
  <si>
    <t>Thrive far future</t>
  </si>
  <si>
    <t>Partial Thrive</t>
  </si>
  <si>
    <t>Full Thrive</t>
  </si>
  <si>
    <t>For each what is ability, motivation and expected behavior?</t>
  </si>
  <si>
    <t> Who are the players? (You, list others)</t>
  </si>
  <si>
    <t>Start date/time</t>
  </si>
  <si>
    <t>Play schedule</t>
  </si>
  <si>
    <t>Friends</t>
  </si>
  <si>
    <t>Ability, motivation, expected behavior</t>
  </si>
  <si>
    <t>Positive actions and why</t>
  </si>
  <si>
    <t>Enemies</t>
  </si>
  <si>
    <t>Negative actions and why</t>
  </si>
  <si>
    <t>Player</t>
  </si>
  <si>
    <t>Thrive! - All Thrive Forever "Game"</t>
  </si>
  <si>
    <t>Players. What is your ability, motivation and expected behavior?</t>
  </si>
  <si>
    <t>Single player (you for yourself)</t>
  </si>
  <si>
    <t>Multiplayer (you and your community for your community).</t>
  </si>
  <si>
    <t>Massively multiplayer (you and our world for our world+)</t>
  </si>
  <si>
    <t>Game</t>
  </si>
  <si>
    <t>Thrive! Elements</t>
  </si>
  <si>
    <t>Mark "X"</t>
  </si>
  <si>
    <t>Future</t>
  </si>
  <si>
    <t>Path</t>
  </si>
  <si>
    <t>Win</t>
  </si>
  <si>
    <t>Game Type &amp; Play</t>
  </si>
  <si>
    <t>Location</t>
  </si>
  <si>
    <t>Environment. Exploration.</t>
  </si>
  <si>
    <t>Map.</t>
  </si>
  <si>
    <t>Resources.</t>
  </si>
  <si>
    <t>Obstacles.</t>
  </si>
  <si>
    <r>
      <t xml:space="preserve">* How long?  </t>
    </r>
    <r>
      <rPr>
        <u val="single"/>
        <sz val="11"/>
        <color indexed="8"/>
        <rFont val="Times New Roman"/>
        <family val="1"/>
      </rPr>
      <t>You or Community: Near – &lt; 5 years. Far – 5-25 years. Forever – &gt; 25 years.</t>
    </r>
    <r>
      <rPr>
        <sz val="11"/>
        <color indexed="8"/>
        <rFont val="Times New Roman"/>
        <family val="1"/>
      </rPr>
      <t xml:space="preserve">   </t>
    </r>
    <r>
      <rPr>
        <u val="single"/>
        <sz val="11"/>
        <color indexed="8"/>
        <rFont val="Times New Roman"/>
        <family val="1"/>
      </rPr>
      <t>World+: Near – &lt; 5 years. Far – 5-100 years. Forever – &gt; 100 years.</t>
    </r>
  </si>
  <si>
    <t>** If 10,000 score on all elements, then win and add bonus of 20,000</t>
  </si>
  <si>
    <t>Total. Win??</t>
  </si>
  <si>
    <r>
      <t>20k Bonus?</t>
    </r>
    <r>
      <rPr>
        <sz val="12"/>
        <color indexed="8"/>
        <rFont val="Times New Roman"/>
        <family val="1"/>
      </rPr>
      <t xml:space="preserve"> **</t>
    </r>
  </si>
  <si>
    <t>"Score" instantly updated as you enter scores on Scoresheets [You, Community, World+].</t>
  </si>
  <si>
    <r>
      <rPr>
        <u val="single"/>
        <sz val="18"/>
        <color indexed="9"/>
        <rFont val="Times New Roman"/>
        <family val="1"/>
      </rPr>
      <t>Play</t>
    </r>
    <r>
      <rPr>
        <sz val="18"/>
        <color indexed="9"/>
        <rFont val="Times New Roman"/>
        <family val="1"/>
      </rPr>
      <t xml:space="preserve"> using following Thrive! Scoresheet.</t>
    </r>
  </si>
  <si>
    <t>Total - Win?</t>
  </si>
  <si>
    <t>Not survive? Score=0</t>
  </si>
  <si>
    <t>Survive? Score=50</t>
  </si>
  <si>
    <t>Thrive? Score=100</t>
  </si>
  <si>
    <t>Near future? Score=25</t>
  </si>
  <si>
    <t>Far future? Score=75</t>
  </si>
  <si>
    <t>Forever? Score=100</t>
  </si>
  <si>
    <t xml:space="preserve">[How well x How long] </t>
  </si>
  <si>
    <t xml:space="preserve">For how long? * </t>
  </si>
  <si>
    <t xml:space="preserve">Score: Based on a) how well should be and b) actions taken, how well (surviving, thriving) will be for how long? </t>
  </si>
  <si>
    <t>Scoring</t>
  </si>
  <si>
    <t>"Score" updates as you enter scores on Scoresheet</t>
  </si>
  <si>
    <t>ChooseGame</t>
  </si>
  <si>
    <t>Future and Path</t>
  </si>
  <si>
    <t>Playtime</t>
  </si>
  <si>
    <t>Environment</t>
  </si>
  <si>
    <t>Map</t>
  </si>
  <si>
    <t>Resources</t>
  </si>
  <si>
    <t>Obstacles</t>
  </si>
  <si>
    <t>Players</t>
  </si>
  <si>
    <t xml:space="preserve">“Enemies and Friends”. Identify real-life friends who help you win. For each, what is ability, motivation? What positive actions will take and why. </t>
  </si>
  <si>
    <t xml:space="preserve">“Enemies and Friends”. Identify enemies and determine what negative actions each is or will take and why. </t>
  </si>
  <si>
    <t>Choose path you will take and future to achieve.</t>
  </si>
  <si>
    <t>Thrive! Scoresheet: Based on "Game" you chose, what will you (you, your community and/or our world+) do to thrive?</t>
  </si>
  <si>
    <t>[Go to specific sheet to enter your game's info.]</t>
  </si>
  <si>
    <t>[Fill in "How well" and "Actions", then enter "Score" so Scoresheet can calculate "Win".]</t>
  </si>
  <si>
    <t>Get Started - Do Task</t>
  </si>
  <si>
    <t>Task</t>
  </si>
  <si>
    <t>Sheet</t>
  </si>
  <si>
    <t>“Enemies and Friends”. Enemies.</t>
  </si>
  <si>
    <t>“Enemies and Friends”. Friends.</t>
  </si>
  <si>
    <t xml:space="preserve">Play Location. </t>
  </si>
  <si>
    <t xml:space="preserve">Environment/Setting. </t>
  </si>
  <si>
    <t xml:space="preserve">Map. </t>
  </si>
  <si>
    <t xml:space="preserve">Resources. </t>
  </si>
  <si>
    <r>
      <rPr>
        <sz val="12"/>
        <color indexed="30"/>
        <rFont val="Times New Roman"/>
        <family val="1"/>
      </rPr>
      <t xml:space="preserve">     </t>
    </r>
    <r>
      <rPr>
        <u val="single"/>
        <sz val="12"/>
        <color indexed="30"/>
        <rFont val="Times New Roman"/>
        <family val="1"/>
      </rPr>
      <t>Back to "Game"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</si>
</sst>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7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2"/>
      <color indexed="30"/>
      <name val="Times New Roman"/>
      <family val="1"/>
    </font>
    <font>
      <u val="single"/>
      <sz val="18"/>
      <color indexed="9"/>
      <name val="Times New Roman"/>
      <family val="1"/>
    </font>
    <font>
      <sz val="18"/>
      <color indexed="9"/>
      <name val="Times New Roman"/>
      <family val="1"/>
    </font>
    <font>
      <sz val="12"/>
      <color indexed="30"/>
      <name val="Times New Roman"/>
      <family val="1"/>
    </font>
    <font>
      <sz val="10"/>
      <color indexed="8"/>
      <name val="Calibri"/>
      <family val="0"/>
    </font>
    <font>
      <b/>
      <sz val="14"/>
      <color indexed="63"/>
      <name val="Times New Roman"/>
      <family val="0"/>
    </font>
    <font>
      <b/>
      <sz val="14.7"/>
      <color indexed="63"/>
      <name val="Times New Roman"/>
      <family val="0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Times New Roman"/>
      <family val="1"/>
    </font>
    <font>
      <sz val="12"/>
      <color indexed="8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u val="single"/>
      <sz val="14"/>
      <color indexed="30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9"/>
      <name val="Times New Roman"/>
      <family val="1"/>
    </font>
    <font>
      <sz val="2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20"/>
      <color indexed="9"/>
      <name val="Times New Roman"/>
      <family val="1"/>
    </font>
    <font>
      <sz val="16"/>
      <color indexed="9"/>
      <name val="Times New Roman"/>
      <family val="1"/>
    </font>
    <font>
      <sz val="26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63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Calibri Light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u val="single"/>
      <sz val="14"/>
      <color theme="10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sz val="2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  <font>
      <u val="single"/>
      <sz val="12"/>
      <color theme="10"/>
      <name val="Times New Roman"/>
      <family val="1"/>
    </font>
    <font>
      <b/>
      <sz val="20"/>
      <color theme="0"/>
      <name val="Times New Roman"/>
      <family val="1"/>
    </font>
    <font>
      <sz val="16"/>
      <color theme="0"/>
      <name val="Times New Roman"/>
      <family val="1"/>
    </font>
    <font>
      <sz val="26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66" fillId="0" borderId="0" xfId="0" applyFont="1" applyAlignment="1">
      <alignment/>
    </xf>
    <xf numFmtId="22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0" fontId="0" fillId="0" borderId="10" xfId="0" applyBorder="1" applyAlignment="1">
      <alignment/>
    </xf>
    <xf numFmtId="0" fontId="68" fillId="0" borderId="0" xfId="0" applyFont="1" applyAlignment="1">
      <alignment/>
    </xf>
    <xf numFmtId="0" fontId="69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48" fillId="0" borderId="10" xfId="0" applyFont="1" applyBorder="1" applyAlignment="1">
      <alignment/>
    </xf>
    <xf numFmtId="0" fontId="70" fillId="33" borderId="0" xfId="0" applyFont="1" applyFill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9" fillId="33" borderId="0" xfId="0" applyFont="1" applyFill="1" applyAlignment="1">
      <alignment/>
    </xf>
    <xf numFmtId="0" fontId="48" fillId="0" borderId="0" xfId="0" applyFont="1" applyBorder="1" applyAlignment="1">
      <alignment/>
    </xf>
    <xf numFmtId="0" fontId="67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3" fillId="0" borderId="0" xfId="0" applyFont="1" applyAlignment="1">
      <alignment wrapText="1"/>
    </xf>
    <xf numFmtId="0" fontId="74" fillId="0" borderId="0" xfId="0" applyFont="1" applyAlignment="1">
      <alignment/>
    </xf>
    <xf numFmtId="0" fontId="75" fillId="34" borderId="10" xfId="52" applyFont="1" applyFill="1" applyBorder="1" applyAlignment="1">
      <alignment horizontal="center" wrapText="1"/>
    </xf>
    <xf numFmtId="0" fontId="70" fillId="33" borderId="11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76" fillId="0" borderId="0" xfId="0" applyFont="1" applyAlignment="1">
      <alignment/>
    </xf>
    <xf numFmtId="0" fontId="77" fillId="35" borderId="12" xfId="0" applyFont="1" applyFill="1" applyBorder="1" applyAlignment="1">
      <alignment horizontal="center"/>
    </xf>
    <xf numFmtId="3" fontId="66" fillId="35" borderId="12" xfId="0" applyNumberFormat="1" applyFont="1" applyFill="1" applyBorder="1" applyAlignment="1">
      <alignment horizontal="center"/>
    </xf>
    <xf numFmtId="0" fontId="78" fillId="36" borderId="12" xfId="0" applyFont="1" applyFill="1" applyBorder="1" applyAlignment="1">
      <alignment horizontal="center" wrapText="1"/>
    </xf>
    <xf numFmtId="3" fontId="69" fillId="36" borderId="12" xfId="42" applyNumberFormat="1" applyFont="1" applyFill="1" applyBorder="1" applyAlignment="1">
      <alignment horizontal="center"/>
    </xf>
    <xf numFmtId="0" fontId="78" fillId="33" borderId="12" xfId="0" applyFont="1" applyFill="1" applyBorder="1" applyAlignment="1">
      <alignment horizontal="center" wrapText="1"/>
    </xf>
    <xf numFmtId="0" fontId="72" fillId="0" borderId="0" xfId="0" applyFont="1" applyFill="1" applyBorder="1" applyAlignment="1">
      <alignment/>
    </xf>
    <xf numFmtId="0" fontId="69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69" fillId="33" borderId="13" xfId="0" applyFont="1" applyFill="1" applyBorder="1" applyAlignment="1">
      <alignment/>
    </xf>
    <xf numFmtId="3" fontId="48" fillId="0" borderId="10" xfId="42" applyNumberFormat="1" applyFont="1" applyBorder="1" applyAlignment="1">
      <alignment wrapText="1"/>
    </xf>
    <xf numFmtId="3" fontId="73" fillId="0" borderId="10" xfId="0" applyNumberFormat="1" applyFont="1" applyBorder="1" applyAlignment="1">
      <alignment wrapText="1"/>
    </xf>
    <xf numFmtId="0" fontId="80" fillId="33" borderId="12" xfId="0" applyFont="1" applyFill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80" fillId="33" borderId="16" xfId="0" applyFont="1" applyFill="1" applyBorder="1" applyAlignment="1">
      <alignment wrapText="1"/>
    </xf>
    <xf numFmtId="0" fontId="70" fillId="33" borderId="17" xfId="0" applyFont="1" applyFill="1" applyBorder="1" applyAlignment="1">
      <alignment/>
    </xf>
    <xf numFmtId="0" fontId="69" fillId="33" borderId="13" xfId="0" applyFont="1" applyFill="1" applyBorder="1" applyAlignment="1">
      <alignment/>
    </xf>
    <xf numFmtId="0" fontId="49" fillId="33" borderId="11" xfId="0" applyFont="1" applyFill="1" applyBorder="1" applyAlignment="1">
      <alignment wrapText="1"/>
    </xf>
    <xf numFmtId="0" fontId="48" fillId="33" borderId="11" xfId="0" applyFont="1" applyFill="1" applyBorder="1" applyAlignment="1">
      <alignment wrapText="1"/>
    </xf>
    <xf numFmtId="0" fontId="67" fillId="0" borderId="18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19" xfId="0" applyFont="1" applyBorder="1" applyAlignment="1">
      <alignment/>
    </xf>
    <xf numFmtId="0" fontId="81" fillId="33" borderId="20" xfId="0" applyFont="1" applyFill="1" applyBorder="1" applyAlignment="1">
      <alignment wrapText="1"/>
    </xf>
    <xf numFmtId="0" fontId="48" fillId="0" borderId="18" xfId="0" applyFont="1" applyBorder="1" applyAlignment="1">
      <alignment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3" fontId="48" fillId="0" borderId="0" xfId="0" applyNumberFormat="1" applyFont="1" applyBorder="1" applyAlignment="1">
      <alignment wrapText="1"/>
    </xf>
    <xf numFmtId="0" fontId="48" fillId="0" borderId="21" xfId="0" applyFont="1" applyBorder="1" applyAlignment="1">
      <alignment/>
    </xf>
    <xf numFmtId="3" fontId="48" fillId="0" borderId="21" xfId="0" applyNumberFormat="1" applyFont="1" applyBorder="1" applyAlignment="1">
      <alignment wrapText="1"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48" fillId="0" borderId="10" xfId="0" applyFont="1" applyBorder="1" applyAlignment="1">
      <alignment/>
    </xf>
    <xf numFmtId="0" fontId="80" fillId="33" borderId="25" xfId="0" applyFont="1" applyFill="1" applyBorder="1" applyAlignment="1">
      <alignment wrapText="1"/>
    </xf>
    <xf numFmtId="0" fontId="80" fillId="33" borderId="26" xfId="0" applyFont="1" applyFill="1" applyBorder="1" applyAlignment="1">
      <alignment wrapText="1"/>
    </xf>
    <xf numFmtId="0" fontId="48" fillId="37" borderId="10" xfId="0" applyFont="1" applyFill="1" applyBorder="1" applyAlignment="1">
      <alignment horizontal="left" wrapText="1"/>
    </xf>
    <xf numFmtId="0" fontId="48" fillId="37" borderId="10" xfId="0" applyFont="1" applyFill="1" applyBorder="1" applyAlignment="1">
      <alignment wrapText="1"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/>
    </xf>
    <xf numFmtId="0" fontId="64" fillId="0" borderId="22" xfId="0" applyFont="1" applyBorder="1" applyAlignment="1">
      <alignment/>
    </xf>
    <xf numFmtId="3" fontId="69" fillId="33" borderId="12" xfId="42" applyNumberFormat="1" applyFont="1" applyFill="1" applyBorder="1" applyAlignment="1">
      <alignment horizontal="center"/>
    </xf>
    <xf numFmtId="0" fontId="72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70" fillId="33" borderId="12" xfId="0" applyFont="1" applyFill="1" applyBorder="1" applyAlignment="1">
      <alignment horizontal="center"/>
    </xf>
    <xf numFmtId="0" fontId="75" fillId="34" borderId="15" xfId="52" applyFont="1" applyFill="1" applyBorder="1" applyAlignment="1">
      <alignment horizontal="center" wrapText="1"/>
    </xf>
    <xf numFmtId="0" fontId="67" fillId="0" borderId="15" xfId="0" applyFont="1" applyBorder="1" applyAlignment="1">
      <alignment/>
    </xf>
    <xf numFmtId="0" fontId="72" fillId="0" borderId="15" xfId="0" applyFont="1" applyBorder="1" applyAlignment="1">
      <alignment horizontal="center"/>
    </xf>
    <xf numFmtId="0" fontId="82" fillId="33" borderId="12" xfId="0" applyFont="1" applyFill="1" applyBorder="1" applyAlignment="1">
      <alignment horizontal="center"/>
    </xf>
    <xf numFmtId="0" fontId="83" fillId="0" borderId="0" xfId="52" applyFont="1" applyAlignment="1">
      <alignment horizontal="left"/>
    </xf>
    <xf numFmtId="0" fontId="0" fillId="0" borderId="0" xfId="0" applyAlignment="1">
      <alignment horizontal="left"/>
    </xf>
    <xf numFmtId="0" fontId="78" fillId="33" borderId="26" xfId="0" applyFont="1" applyFill="1" applyBorder="1" applyAlignment="1">
      <alignment horizontal="center" wrapText="1"/>
    </xf>
    <xf numFmtId="0" fontId="48" fillId="36" borderId="16" xfId="0" applyFont="1" applyFill="1" applyBorder="1" applyAlignment="1">
      <alignment/>
    </xf>
    <xf numFmtId="0" fontId="78" fillId="36" borderId="26" xfId="0" applyFont="1" applyFill="1" applyBorder="1" applyAlignment="1">
      <alignment horizontal="center" wrapText="1"/>
    </xf>
    <xf numFmtId="3" fontId="69" fillId="36" borderId="26" xfId="42" applyNumberFormat="1" applyFont="1" applyFill="1" applyBorder="1" applyAlignment="1">
      <alignment horizontal="center"/>
    </xf>
    <xf numFmtId="3" fontId="69" fillId="33" borderId="26" xfId="42" applyNumberFormat="1" applyFont="1" applyFill="1" applyBorder="1" applyAlignment="1">
      <alignment horizontal="center"/>
    </xf>
    <xf numFmtId="0" fontId="70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33" borderId="16" xfId="0" applyFont="1" applyFill="1" applyBorder="1" applyAlignment="1">
      <alignment/>
    </xf>
    <xf numFmtId="0" fontId="49" fillId="33" borderId="27" xfId="0" applyFont="1" applyFill="1" applyBorder="1" applyAlignment="1">
      <alignment/>
    </xf>
    <xf numFmtId="0" fontId="84" fillId="33" borderId="0" xfId="0" applyFont="1" applyFill="1" applyAlignment="1">
      <alignment/>
    </xf>
    <xf numFmtId="0" fontId="85" fillId="33" borderId="27" xfId="0" applyFont="1" applyFill="1" applyBorder="1" applyAlignment="1">
      <alignment/>
    </xf>
    <xf numFmtId="0" fontId="48" fillId="36" borderId="27" xfId="0" applyFont="1" applyFill="1" applyBorder="1" applyAlignment="1">
      <alignment/>
    </xf>
    <xf numFmtId="0" fontId="76" fillId="36" borderId="27" xfId="0" applyFont="1" applyFill="1" applyBorder="1" applyAlignment="1">
      <alignment/>
    </xf>
    <xf numFmtId="0" fontId="70" fillId="33" borderId="11" xfId="0" applyFont="1" applyFill="1" applyBorder="1" applyAlignment="1">
      <alignment/>
    </xf>
    <xf numFmtId="0" fontId="72" fillId="0" borderId="0" xfId="0" applyFont="1" applyBorder="1" applyAlignment="1">
      <alignment/>
    </xf>
    <xf numFmtId="0" fontId="83" fillId="0" borderId="10" xfId="52" applyFont="1" applyFill="1" applyBorder="1" applyAlignment="1">
      <alignment/>
    </xf>
    <xf numFmtId="0" fontId="81" fillId="33" borderId="12" xfId="0" applyFont="1" applyFill="1" applyBorder="1" applyAlignment="1">
      <alignment horizontal="center"/>
    </xf>
    <xf numFmtId="0" fontId="70" fillId="33" borderId="10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83" fillId="0" borderId="15" xfId="52" applyFont="1" applyFill="1" applyBorder="1" applyAlignment="1">
      <alignment/>
    </xf>
    <xf numFmtId="0" fontId="70" fillId="33" borderId="12" xfId="0" applyFont="1" applyFill="1" applyBorder="1" applyAlignment="1">
      <alignment/>
    </xf>
    <xf numFmtId="0" fontId="70" fillId="33" borderId="28" xfId="0" applyFont="1" applyFill="1" applyBorder="1" applyAlignment="1">
      <alignment/>
    </xf>
    <xf numFmtId="0" fontId="70" fillId="33" borderId="25" xfId="0" applyFont="1" applyFill="1" applyBorder="1" applyAlignment="1">
      <alignment/>
    </xf>
    <xf numFmtId="0" fontId="77" fillId="38" borderId="16" xfId="0" applyFont="1" applyFill="1" applyBorder="1" applyAlignment="1">
      <alignment horizontal="center"/>
    </xf>
    <xf numFmtId="3" fontId="66" fillId="38" borderId="16" xfId="0" applyNumberFormat="1" applyFont="1" applyFill="1" applyBorder="1" applyAlignment="1">
      <alignment horizontal="center"/>
    </xf>
    <xf numFmtId="0" fontId="77" fillId="38" borderId="27" xfId="0" applyFont="1" applyFill="1" applyBorder="1" applyAlignment="1">
      <alignment horizontal="center"/>
    </xf>
    <xf numFmtId="3" fontId="66" fillId="38" borderId="27" xfId="0" applyNumberFormat="1" applyFont="1" applyFill="1" applyBorder="1" applyAlignment="1">
      <alignment horizontal="center"/>
    </xf>
    <xf numFmtId="0" fontId="77" fillId="38" borderId="26" xfId="0" applyFont="1" applyFill="1" applyBorder="1" applyAlignment="1">
      <alignment horizontal="center"/>
    </xf>
    <xf numFmtId="3" fontId="66" fillId="38" borderId="26" xfId="0" applyNumberFormat="1" applyFont="1" applyFill="1" applyBorder="1" applyAlignment="1">
      <alignment horizontal="center"/>
    </xf>
    <xf numFmtId="0" fontId="86" fillId="33" borderId="0" xfId="0" applyFont="1" applyFill="1" applyAlignment="1">
      <alignment horizontal="center"/>
    </xf>
    <xf numFmtId="0" fontId="48" fillId="0" borderId="29" xfId="0" applyFont="1" applyBorder="1" applyAlignment="1">
      <alignment horizontal="left" wrapText="1"/>
    </xf>
    <xf numFmtId="0" fontId="48" fillId="0" borderId="30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70" fillId="33" borderId="0" xfId="0" applyFont="1" applyFill="1" applyAlignment="1">
      <alignment horizontal="left"/>
    </xf>
    <xf numFmtId="0" fontId="70" fillId="33" borderId="21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Thrive! - All Thrive Forever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Ultimate Score - 150,000</a:t>
            </a:r>
          </a:p>
        </c:rich>
      </c:tx>
      <c:layout>
        <c:manualLayout>
          <c:xMode val="factor"/>
          <c:yMode val="factor"/>
          <c:x val="0.059"/>
          <c:y val="0.0145"/>
        </c:manualLayout>
      </c:layout>
      <c:spPr>
        <a:noFill/>
        <a:ln w="3175">
          <a:noFill/>
        </a:ln>
      </c:spPr>
    </c:title>
    <c:view3D>
      <c:rotX val="0"/>
      <c:rotY val="0"/>
      <c:depthPercent val="60"/>
      <c:rAngAx val="0"/>
      <c:perspective val="100"/>
    </c:view3D>
    <c:plotArea>
      <c:layout>
        <c:manualLayout>
          <c:xMode val="edge"/>
          <c:yMode val="edge"/>
          <c:x val="0.07325"/>
          <c:y val="0.13"/>
          <c:w val="0.90175"/>
          <c:h val="0.77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'Thrive! Score'!$B$4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9900"/>
            </a:solidFill>
            <a:ln w="3175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'Thrive! Score'!$B$5:$B$5</c:f>
              <c:numCache/>
            </c:numRef>
          </c:val>
          <c:shape val="cylinder"/>
        </c:ser>
        <c:ser>
          <c:idx val="1"/>
          <c:order val="1"/>
          <c:tx>
            <c:strRef>
              <c:f>'Thrive! Score'!$C$4</c:f>
              <c:strCache>
                <c:ptCount val="1"/>
                <c:pt idx="0">
                  <c:v>Needed To Win With Ultimate Score</c:v>
                </c:pt>
              </c:strCache>
            </c:strRef>
          </c:tx>
          <c:spPr>
            <a:solidFill>
              <a:srgbClr val="CC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'Thrive! Score'!$C$5:$C$5</c:f>
              <c:numCache/>
            </c:numRef>
          </c:val>
          <c:shape val="cylinder"/>
        </c:ser>
        <c:overlap val="100"/>
        <c:gapWidth val="10"/>
        <c:gapDepth val="125"/>
        <c:shape val="cylinder"/>
        <c:axId val="61575433"/>
        <c:axId val="17307986"/>
      </c:bar3DChart>
      <c:catAx>
        <c:axId val="6157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17307986"/>
        <c:crosses val="autoZero"/>
        <c:auto val="1"/>
        <c:lblOffset val="100"/>
        <c:tickLblSkip val="1"/>
        <c:noMultiLvlLbl val="0"/>
      </c:catAx>
      <c:valAx>
        <c:axId val="17307986"/>
        <c:scaling>
          <c:orientation val="minMax"/>
        </c:scaling>
        <c:axPos val="l"/>
        <c:delete val="1"/>
        <c:majorTickMark val="out"/>
        <c:minorTickMark val="none"/>
        <c:tickLblPos val="nextTo"/>
        <c:crossAx val="61575433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625"/>
          <c:y val="0.3135"/>
          <c:w val="0.16925"/>
          <c:h val="0.4467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0D0D0D"/>
        </a:solidFill>
        <a:ln w="3175">
          <a:noFill/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F2F2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Thrive! - All Thrive Forever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Ultimate Score - 150,000</a:t>
            </a:r>
          </a:p>
        </c:rich>
      </c:tx>
      <c:layout>
        <c:manualLayout>
          <c:xMode val="factor"/>
          <c:yMode val="factor"/>
          <c:x val="-0.00875"/>
          <c:y val="0.01975"/>
        </c:manualLayout>
      </c:layout>
      <c:spPr>
        <a:noFill/>
        <a:ln w="3175">
          <a:noFill/>
        </a:ln>
      </c:spPr>
    </c:title>
    <c:view3D>
      <c:rotX val="0"/>
      <c:rotY val="0"/>
      <c:depthPercent val="60"/>
      <c:rAngAx val="0"/>
      <c:perspective val="100"/>
    </c:view3D>
    <c:plotArea>
      <c:layout>
        <c:manualLayout>
          <c:xMode val="edge"/>
          <c:yMode val="edge"/>
          <c:x val="0.0315"/>
          <c:y val="0.0745"/>
          <c:w val="0.94375"/>
          <c:h val="0.86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'Thrive! Score'!$B$4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9900"/>
            </a:solidFill>
            <a:ln w="3175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'Thrive! Score'!$B$5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'Thrive! Score'!$C$4</c:f>
              <c:strCache>
                <c:ptCount val="1"/>
                <c:pt idx="0">
                  <c:v>Needed To Win With Ultimate Score</c:v>
                </c:pt>
              </c:strCache>
            </c:strRef>
          </c:tx>
          <c:spPr>
            <a:solidFill>
              <a:srgbClr val="CC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'Thrive! Score'!$C$5</c:f>
              <c:numCache>
                <c:ptCount val="1"/>
                <c:pt idx="0">
                  <c:v>150000</c:v>
                </c:pt>
              </c:numCache>
            </c:numRef>
          </c:val>
          <c:shape val="cylinder"/>
        </c:ser>
        <c:overlap val="100"/>
        <c:gapWidth val="10"/>
        <c:gapDepth val="125"/>
        <c:shape val="cylinder"/>
        <c:axId val="21554147"/>
        <c:axId val="59769596"/>
      </c:bar3DChart>
      <c:catAx>
        <c:axId val="21554147"/>
        <c:scaling>
          <c:orientation val="minMax"/>
        </c:scaling>
        <c:axPos val="b"/>
        <c:delete val="1"/>
        <c:majorTickMark val="out"/>
        <c:minorTickMark val="none"/>
        <c:tickLblPos val="nextTo"/>
        <c:crossAx val="59769596"/>
        <c:crosses val="autoZero"/>
        <c:auto val="1"/>
        <c:lblOffset val="100"/>
        <c:tickLblSkip val="1"/>
        <c:noMultiLvlLbl val="0"/>
      </c:catAx>
      <c:valAx>
        <c:axId val="59769596"/>
        <c:scaling>
          <c:orientation val="minMax"/>
        </c:scaling>
        <c:axPos val="l"/>
        <c:delete val="1"/>
        <c:majorTickMark val="out"/>
        <c:minorTickMark val="none"/>
        <c:tickLblPos val="nextTo"/>
        <c:crossAx val="21554147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225"/>
          <c:y val="0.16875"/>
          <c:w val="0.2175"/>
          <c:h val="0.616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0D0D0D"/>
        </a:solidFill>
        <a:ln w="3175">
          <a:noFill/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F2F2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95250</xdr:rowOff>
    </xdr:from>
    <xdr:to>
      <xdr:col>4</xdr:col>
      <xdr:colOff>28575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00025" y="1828800"/>
        <a:ext cx="65532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0</xdr:rowOff>
    </xdr:from>
    <xdr:to>
      <xdr:col>4</xdr:col>
      <xdr:colOff>4533900</xdr:colOff>
      <xdr:row>31</xdr:row>
      <xdr:rowOff>495300</xdr:rowOff>
    </xdr:to>
    <xdr:graphicFrame>
      <xdr:nvGraphicFramePr>
        <xdr:cNvPr id="1" name="Chart 4"/>
        <xdr:cNvGraphicFramePr/>
      </xdr:nvGraphicFramePr>
      <xdr:xfrm>
        <a:off x="11563350" y="438150"/>
        <a:ext cx="44672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"/>
  <sheetViews>
    <sheetView showGridLines="0" zoomScalePageLayoutView="0" workbookViewId="0" topLeftCell="A1">
      <selection activeCell="M13" sqref="M13"/>
    </sheetView>
  </sheetViews>
  <sheetFormatPr defaultColWidth="9.140625" defaultRowHeight="15"/>
  <cols>
    <col min="1" max="1" width="2.7109375" style="0" customWidth="1"/>
    <col min="2" max="4" width="32.7109375" style="0" customWidth="1"/>
    <col min="5" max="6" width="2.7109375" style="0" customWidth="1"/>
  </cols>
  <sheetData>
    <row r="1" ht="4.5" customHeight="1"/>
    <row r="2" spans="2:5" s="2" customFormat="1" ht="33">
      <c r="B2" s="106" t="s">
        <v>9</v>
      </c>
      <c r="C2" s="106"/>
      <c r="D2" s="3"/>
      <c r="E2" s="3"/>
    </row>
    <row r="3" s="1" customFormat="1" ht="8.25" customHeight="1"/>
    <row r="4" spans="2:4" ht="48.75" customHeight="1">
      <c r="B4" s="27" t="s">
        <v>10</v>
      </c>
      <c r="C4" s="29" t="s">
        <v>12</v>
      </c>
      <c r="D4" s="31" t="s">
        <v>11</v>
      </c>
    </row>
    <row r="5" spans="2:4" ht="23.25">
      <c r="B5" s="28">
        <f>SUM(Game!I52)</f>
        <v>0</v>
      </c>
      <c r="C5" s="30">
        <f>SUM(D5-B5)</f>
        <v>150000</v>
      </c>
      <c r="D5" s="67">
        <v>150000</v>
      </c>
    </row>
    <row r="6" ht="18.75">
      <c r="B6" s="5" t="s">
        <v>81</v>
      </c>
    </row>
    <row r="7" ht="13.5" customHeight="1"/>
    <row r="36" ht="4.5" customHeight="1"/>
  </sheetData>
  <sheetProtection/>
  <mergeCells count="1">
    <mergeCell ref="B2:C2"/>
  </mergeCells>
  <printOptions horizontalCentered="1" verticalCentered="1"/>
  <pageMargins left="0.7" right="0.7" top="0.75" bottom="0.75" header="0" footer="0"/>
  <pageSetup fitToHeight="1" fitToWidth="1" horizontalDpi="600" verticalDpi="600" orientation="landscape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36.28125" style="0" customWidth="1"/>
    <col min="2" max="2" width="149.421875" style="0" customWidth="1"/>
    <col min="3" max="3" width="58.7109375" style="0" customWidth="1"/>
  </cols>
  <sheetData>
    <row r="1" spans="1:9" ht="34.5" customHeight="1">
      <c r="A1" s="110" t="s">
        <v>112</v>
      </c>
      <c r="B1" s="110"/>
      <c r="C1" s="1"/>
      <c r="D1" s="1"/>
      <c r="E1" s="1"/>
      <c r="F1" s="1"/>
      <c r="G1" s="1"/>
      <c r="H1" s="1"/>
      <c r="I1" s="1"/>
    </row>
    <row r="2" ht="15.75">
      <c r="A2" s="75" t="s">
        <v>118</v>
      </c>
    </row>
    <row r="3" ht="15.75">
      <c r="A3" s="91" t="s">
        <v>104</v>
      </c>
    </row>
    <row r="4" spans="1:9" s="7" customFormat="1" ht="30" customHeight="1">
      <c r="A4" s="94" t="s">
        <v>57</v>
      </c>
      <c r="B4" s="94" t="s">
        <v>58</v>
      </c>
      <c r="C4" s="4"/>
      <c r="D4" s="4"/>
      <c r="E4" s="4"/>
      <c r="F4" s="4"/>
      <c r="G4" s="4"/>
      <c r="H4" s="4"/>
      <c r="I4" s="4"/>
    </row>
    <row r="5" spans="1:9" ht="30" customHeight="1">
      <c r="A5" s="10"/>
      <c r="B5" s="10"/>
      <c r="C5" s="1"/>
      <c r="D5" s="1"/>
      <c r="E5" s="1"/>
      <c r="F5" s="1"/>
      <c r="G5" s="1"/>
      <c r="H5" s="1"/>
      <c r="I5" s="1"/>
    </row>
    <row r="6" spans="1:9" ht="30" customHeight="1">
      <c r="A6" s="10"/>
      <c r="B6" s="10"/>
      <c r="C6" s="1"/>
      <c r="D6" s="1"/>
      <c r="E6" s="1"/>
      <c r="F6" s="1"/>
      <c r="G6" s="1"/>
      <c r="H6" s="1"/>
      <c r="I6" s="1"/>
    </row>
    <row r="7" spans="1:9" ht="30" customHeight="1">
      <c r="A7" s="10"/>
      <c r="B7" s="10"/>
      <c r="C7" s="1"/>
      <c r="D7" s="1"/>
      <c r="E7" s="1"/>
      <c r="F7" s="1"/>
      <c r="G7" s="1"/>
      <c r="H7" s="1"/>
      <c r="I7" s="1"/>
    </row>
    <row r="8" spans="1:9" ht="30" customHeight="1">
      <c r="A8" s="10"/>
      <c r="B8" s="10"/>
      <c r="C8" s="1"/>
      <c r="D8" s="1"/>
      <c r="E8" s="1"/>
      <c r="F8" s="1"/>
      <c r="G8" s="1"/>
      <c r="H8" s="1"/>
      <c r="I8" s="1"/>
    </row>
    <row r="9" spans="1:9" ht="30" customHeight="1">
      <c r="A9" s="10"/>
      <c r="B9" s="10"/>
      <c r="C9" s="1"/>
      <c r="D9" s="1"/>
      <c r="E9" s="1"/>
      <c r="F9" s="1"/>
      <c r="G9" s="1"/>
      <c r="H9" s="1"/>
      <c r="I9" s="1"/>
    </row>
    <row r="10" spans="1:9" ht="30" customHeight="1">
      <c r="A10" s="10"/>
      <c r="B10" s="10"/>
      <c r="C10" s="1"/>
      <c r="D10" s="1"/>
      <c r="E10" s="1"/>
      <c r="F10" s="1"/>
      <c r="G10" s="1"/>
      <c r="H10" s="1"/>
      <c r="I10" s="1"/>
    </row>
    <row r="11" spans="1:9" ht="30" customHeight="1">
      <c r="A11" s="10"/>
      <c r="B11" s="10"/>
      <c r="C11" s="1"/>
      <c r="D11" s="1"/>
      <c r="E11" s="1"/>
      <c r="F11" s="1"/>
      <c r="G11" s="1"/>
      <c r="H11" s="1"/>
      <c r="I11" s="1"/>
    </row>
    <row r="12" spans="1:9" ht="30" customHeight="1">
      <c r="A12" s="10"/>
      <c r="B12" s="10"/>
      <c r="C12" s="1"/>
      <c r="D12" s="1"/>
      <c r="E12" s="1"/>
      <c r="F12" s="1"/>
      <c r="G12" s="1"/>
      <c r="H12" s="1"/>
      <c r="I12" s="1"/>
    </row>
    <row r="13" spans="1:9" ht="30" customHeight="1">
      <c r="A13" s="10"/>
      <c r="B13" s="10"/>
      <c r="C13" s="1"/>
      <c r="D13" s="1"/>
      <c r="E13" s="1"/>
      <c r="F13" s="1"/>
      <c r="G13" s="1"/>
      <c r="H13" s="1"/>
      <c r="I13" s="1"/>
    </row>
    <row r="14" spans="1:9" ht="30" customHeight="1">
      <c r="A14" s="10"/>
      <c r="B14" s="10"/>
      <c r="C14" s="1"/>
      <c r="D14" s="1"/>
      <c r="E14" s="1"/>
      <c r="F14" s="1"/>
      <c r="G14" s="1"/>
      <c r="H14" s="1"/>
      <c r="I14" s="1"/>
    </row>
  </sheetData>
  <sheetProtection/>
  <mergeCells count="1">
    <mergeCell ref="A1:B1"/>
  </mergeCells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6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68.7109375" style="0" customWidth="1"/>
  </cols>
  <sheetData>
    <row r="1" ht="30" customHeight="1">
      <c r="A1" s="11" t="s">
        <v>115</v>
      </c>
    </row>
    <row r="2" ht="15.75">
      <c r="A2" s="75" t="s">
        <v>118</v>
      </c>
    </row>
    <row r="3" ht="15.75">
      <c r="A3" s="91" t="s">
        <v>26</v>
      </c>
    </row>
    <row r="4" ht="15.75">
      <c r="A4" s="91" t="s">
        <v>27</v>
      </c>
    </row>
    <row r="5" s="7" customFormat="1" ht="30" customHeight="1">
      <c r="A5" s="94" t="s">
        <v>73</v>
      </c>
    </row>
    <row r="6" ht="327.75" customHeight="1">
      <c r="A6" s="10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6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32.7109375" style="0" customWidth="1"/>
  </cols>
  <sheetData>
    <row r="1" ht="34.5" customHeight="1">
      <c r="A1" s="11" t="s">
        <v>116</v>
      </c>
    </row>
    <row r="2" ht="15.75">
      <c r="A2" s="75" t="s">
        <v>118</v>
      </c>
    </row>
    <row r="3" ht="15.75">
      <c r="A3" s="91" t="s">
        <v>32</v>
      </c>
    </row>
    <row r="4" ht="30" customHeight="1">
      <c r="A4" s="94" t="s">
        <v>74</v>
      </c>
    </row>
    <row r="5" ht="4.5" customHeight="1"/>
    <row r="6" ht="409.5" customHeight="1">
      <c r="A6" s="10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11.8515625" style="0" customWidth="1"/>
  </cols>
  <sheetData>
    <row r="1" ht="34.5" customHeight="1">
      <c r="A1" s="11" t="s">
        <v>117</v>
      </c>
    </row>
    <row r="2" ht="15.75">
      <c r="A2" s="75" t="s">
        <v>118</v>
      </c>
    </row>
    <row r="3" ht="15.75">
      <c r="A3" s="91" t="s">
        <v>28</v>
      </c>
    </row>
    <row r="4" ht="30" customHeight="1">
      <c r="A4" s="94" t="s">
        <v>75</v>
      </c>
    </row>
    <row r="5" ht="29.25" customHeight="1">
      <c r="A5" s="10"/>
    </row>
    <row r="6" ht="29.25" customHeight="1">
      <c r="A6" s="10"/>
    </row>
    <row r="7" ht="29.25" customHeight="1">
      <c r="A7" s="10"/>
    </row>
    <row r="8" ht="29.25" customHeight="1">
      <c r="A8" s="10"/>
    </row>
    <row r="9" ht="29.25" customHeight="1">
      <c r="A9" s="10"/>
    </row>
    <row r="10" ht="29.25" customHeight="1">
      <c r="A10" s="10"/>
    </row>
    <row r="11" ht="29.25" customHeight="1">
      <c r="A11" s="10"/>
    </row>
    <row r="12" ht="29.25" customHeight="1">
      <c r="A12" s="10"/>
    </row>
    <row r="13" ht="29.25" customHeight="1">
      <c r="A13" s="10"/>
    </row>
    <row r="14" ht="29.25" customHeight="1">
      <c r="A14" s="10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11.7109375" style="0" customWidth="1"/>
  </cols>
  <sheetData>
    <row r="1" ht="34.5" customHeight="1">
      <c r="A1" s="11" t="s">
        <v>76</v>
      </c>
    </row>
    <row r="2" ht="15.75">
      <c r="A2" s="75" t="s">
        <v>118</v>
      </c>
    </row>
    <row r="3" ht="15.75">
      <c r="A3" s="91" t="s">
        <v>29</v>
      </c>
    </row>
    <row r="4" ht="30" customHeight="1">
      <c r="A4" s="94" t="s">
        <v>76</v>
      </c>
    </row>
    <row r="5" ht="30.75" customHeight="1">
      <c r="A5" s="6"/>
    </row>
    <row r="6" ht="30.75" customHeight="1">
      <c r="A6" s="6"/>
    </row>
    <row r="7" ht="30.75" customHeight="1">
      <c r="A7" s="6"/>
    </row>
    <row r="8" ht="30.75" customHeight="1">
      <c r="A8" s="6"/>
    </row>
    <row r="9" ht="30.75" customHeight="1">
      <c r="A9" s="6"/>
    </row>
    <row r="10" ht="30.75" customHeight="1">
      <c r="A10" s="6"/>
    </row>
    <row r="11" ht="30.75" customHeight="1">
      <c r="A11" s="6"/>
    </row>
    <row r="12" ht="30.75" customHeight="1">
      <c r="A12" s="6"/>
    </row>
    <row r="13" ht="30.75" customHeight="1">
      <c r="A13" s="6"/>
    </row>
    <row r="14" ht="30.75" customHeight="1">
      <c r="A14" s="6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showGridLines="0" tabSelected="1" zoomScale="75" zoomScaleNormal="75" zoomScalePageLayoutView="0" workbookViewId="0" topLeftCell="A1">
      <selection activeCell="C38" sqref="C38:F50"/>
    </sheetView>
  </sheetViews>
  <sheetFormatPr defaultColWidth="9.140625" defaultRowHeight="15"/>
  <cols>
    <col min="1" max="1" width="2.7109375" style="0" customWidth="1"/>
    <col min="2" max="2" width="32.28125" style="0" customWidth="1"/>
    <col min="3" max="6" width="68.7109375" style="0" customWidth="1"/>
    <col min="7" max="7" width="13.7109375" style="0" customWidth="1"/>
    <col min="8" max="9" width="15.7109375" style="0" customWidth="1"/>
    <col min="10" max="10" width="2.7109375" style="0" customWidth="1"/>
    <col min="12" max="12" width="44.7109375" style="0" customWidth="1"/>
  </cols>
  <sheetData>
    <row r="1" ht="4.5" customHeight="1"/>
    <row r="2" spans="1:9" ht="30" customHeight="1">
      <c r="A2" s="1"/>
      <c r="B2" s="34" t="s">
        <v>60</v>
      </c>
      <c r="C2" s="16"/>
      <c r="D2" s="16"/>
      <c r="E2" s="25"/>
      <c r="F2" s="1"/>
      <c r="G2" s="1"/>
      <c r="H2" s="1"/>
      <c r="I2" s="1"/>
    </row>
    <row r="3" spans="1:9" ht="8.25" customHeight="1">
      <c r="A3" s="1"/>
      <c r="B3" s="1"/>
      <c r="C3" s="1"/>
      <c r="D3" s="1"/>
      <c r="E3" s="1"/>
      <c r="F3" s="83"/>
      <c r="G3" s="83"/>
      <c r="H3" s="1"/>
      <c r="I3" s="1"/>
    </row>
    <row r="4" spans="1:9" s="7" customFormat="1" ht="30" customHeight="1">
      <c r="A4" s="4"/>
      <c r="B4" s="35" t="s">
        <v>109</v>
      </c>
      <c r="C4" s="24" t="s">
        <v>107</v>
      </c>
      <c r="D4" s="42"/>
      <c r="E4" s="25"/>
      <c r="F4" s="86" t="s">
        <v>9</v>
      </c>
      <c r="G4" s="86"/>
      <c r="H4" s="4"/>
      <c r="I4" s="4"/>
    </row>
    <row r="5" spans="1:9" ht="4.5" customHeight="1">
      <c r="A5" s="1"/>
      <c r="B5" s="95"/>
      <c r="C5" s="95"/>
      <c r="D5" s="95"/>
      <c r="E5" s="17"/>
      <c r="F5" s="83"/>
      <c r="G5" s="83"/>
      <c r="H5" s="1"/>
      <c r="I5" s="1"/>
    </row>
    <row r="6" spans="1:9" ht="19.5" customHeight="1">
      <c r="A6" s="1"/>
      <c r="B6" s="97" t="s">
        <v>111</v>
      </c>
      <c r="C6" s="98" t="s">
        <v>110</v>
      </c>
      <c r="D6" s="99"/>
      <c r="E6" s="17"/>
      <c r="F6" s="1"/>
      <c r="G6" s="1"/>
      <c r="H6" s="1"/>
      <c r="I6" s="1"/>
    </row>
    <row r="7" spans="2:7" s="1" customFormat="1" ht="19.5" customHeight="1">
      <c r="B7" s="96" t="s">
        <v>95</v>
      </c>
      <c r="C7" s="91" t="s">
        <v>23</v>
      </c>
      <c r="D7" s="32"/>
      <c r="E7" s="25"/>
      <c r="F7" s="84"/>
      <c r="G7" s="84"/>
    </row>
    <row r="8" spans="1:9" ht="4.5" customHeight="1">
      <c r="A8" s="1"/>
      <c r="B8" s="32"/>
      <c r="C8" s="32"/>
      <c r="D8" s="32"/>
      <c r="E8" s="25"/>
      <c r="F8" s="85"/>
      <c r="G8" s="87"/>
      <c r="H8" s="1"/>
      <c r="I8" s="1"/>
    </row>
    <row r="9" spans="1:9" ht="19.5" customHeight="1">
      <c r="A9" s="1"/>
      <c r="B9" s="92" t="s">
        <v>70</v>
      </c>
      <c r="C9" s="91" t="s">
        <v>30</v>
      </c>
      <c r="D9" s="32"/>
      <c r="E9" s="25"/>
      <c r="F9" s="77" t="s">
        <v>11</v>
      </c>
      <c r="G9" s="81">
        <v>150000</v>
      </c>
      <c r="H9" s="1"/>
      <c r="I9" s="1"/>
    </row>
    <row r="10" spans="1:9" ht="4.5" customHeight="1">
      <c r="A10" s="1"/>
      <c r="B10" s="32"/>
      <c r="C10" s="32"/>
      <c r="D10" s="32"/>
      <c r="E10" s="25"/>
      <c r="F10" s="1"/>
      <c r="G10" s="26"/>
      <c r="H10" s="1"/>
      <c r="I10" s="1"/>
    </row>
    <row r="11" spans="1:9" ht="19.5" customHeight="1">
      <c r="A11" s="13"/>
      <c r="B11" s="92" t="s">
        <v>96</v>
      </c>
      <c r="C11" s="91" t="s">
        <v>31</v>
      </c>
      <c r="D11" s="32"/>
      <c r="E11" s="25"/>
      <c r="F11" s="78"/>
      <c r="G11" s="78"/>
      <c r="H11" s="1"/>
      <c r="I11" s="1"/>
    </row>
    <row r="12" spans="1:9" ht="4.5" customHeight="1">
      <c r="A12" s="1"/>
      <c r="B12" s="32"/>
      <c r="C12" s="32"/>
      <c r="D12" s="32"/>
      <c r="E12" s="25"/>
      <c r="F12" s="88"/>
      <c r="G12" s="89"/>
      <c r="H12" s="1"/>
      <c r="I12" s="1"/>
    </row>
    <row r="13" spans="1:9" ht="19.5" customHeight="1">
      <c r="A13" s="1"/>
      <c r="B13" s="92" t="s">
        <v>102</v>
      </c>
      <c r="C13" s="91" t="s">
        <v>61</v>
      </c>
      <c r="D13" s="32"/>
      <c r="E13" s="25"/>
      <c r="F13" s="79" t="s">
        <v>12</v>
      </c>
      <c r="G13" s="80">
        <f>SUM(G9-G17)</f>
        <v>150000</v>
      </c>
      <c r="H13" s="1"/>
      <c r="I13" s="1"/>
    </row>
    <row r="14" spans="1:9" ht="4.5" customHeight="1">
      <c r="A14" s="1"/>
      <c r="B14" s="32"/>
      <c r="C14" s="32"/>
      <c r="D14" s="32"/>
      <c r="E14" s="25"/>
      <c r="F14" s="1"/>
      <c r="G14" s="26"/>
      <c r="H14" s="1"/>
      <c r="I14" s="1"/>
    </row>
    <row r="15" spans="1:9" ht="19.5" customHeight="1">
      <c r="A15" s="1"/>
      <c r="B15" s="92" t="s">
        <v>72</v>
      </c>
      <c r="C15" s="91" t="s">
        <v>24</v>
      </c>
      <c r="D15" s="32"/>
      <c r="E15" s="25"/>
      <c r="F15" s="100"/>
      <c r="G15" s="101"/>
      <c r="H15" s="1"/>
      <c r="I15" s="1"/>
    </row>
    <row r="16" spans="1:9" ht="4.5" customHeight="1">
      <c r="A16" s="1"/>
      <c r="B16" s="32"/>
      <c r="C16" s="32"/>
      <c r="D16" s="32"/>
      <c r="E16" s="25"/>
      <c r="F16" s="102"/>
      <c r="G16" s="103"/>
      <c r="H16" s="1"/>
      <c r="I16" s="1"/>
    </row>
    <row r="17" spans="1:9" ht="19.5" customHeight="1">
      <c r="A17" s="1"/>
      <c r="B17" s="92" t="s">
        <v>97</v>
      </c>
      <c r="C17" s="91" t="s">
        <v>25</v>
      </c>
      <c r="D17" s="32"/>
      <c r="E17" s="25"/>
      <c r="F17" s="104" t="s">
        <v>10</v>
      </c>
      <c r="G17" s="105">
        <f>SUM(I52)</f>
        <v>0</v>
      </c>
      <c r="H17" s="1"/>
      <c r="I17" s="1"/>
    </row>
    <row r="18" spans="1:9" ht="4.5" customHeight="1">
      <c r="A18" s="1"/>
      <c r="B18" s="32"/>
      <c r="C18" s="32"/>
      <c r="D18" s="32"/>
      <c r="E18" s="25"/>
      <c r="F18" s="1"/>
      <c r="G18" s="1"/>
      <c r="H18" s="1"/>
      <c r="I18" s="1"/>
    </row>
    <row r="19" spans="1:9" ht="19.5" customHeight="1">
      <c r="A19" s="1"/>
      <c r="B19" s="92" t="s">
        <v>54</v>
      </c>
      <c r="C19" s="91" t="s">
        <v>103</v>
      </c>
      <c r="D19" s="32"/>
      <c r="E19" s="25"/>
      <c r="F19" s="5" t="s">
        <v>94</v>
      </c>
      <c r="G19" s="1"/>
      <c r="H19" s="1"/>
      <c r="I19" s="1"/>
    </row>
    <row r="20" spans="1:9" ht="4.5" customHeight="1">
      <c r="A20" s="1"/>
      <c r="B20" s="32"/>
      <c r="C20" s="32"/>
      <c r="D20" s="32"/>
      <c r="E20" s="25"/>
      <c r="G20" s="1"/>
      <c r="H20" s="1"/>
      <c r="I20" s="1"/>
    </row>
    <row r="21" spans="1:9" ht="19.5" customHeight="1">
      <c r="A21" s="1"/>
      <c r="B21" s="92" t="s">
        <v>57</v>
      </c>
      <c r="C21" s="91" t="s">
        <v>104</v>
      </c>
      <c r="D21" s="32"/>
      <c r="E21" s="25"/>
      <c r="F21" s="1"/>
      <c r="G21" s="1"/>
      <c r="H21" s="1"/>
      <c r="I21" s="1"/>
    </row>
    <row r="22" spans="1:9" ht="4.5" customHeight="1">
      <c r="A22" s="1"/>
      <c r="B22" s="32"/>
      <c r="C22" s="32"/>
      <c r="D22" s="32"/>
      <c r="E22" s="25"/>
      <c r="F22" s="1"/>
      <c r="G22" s="1"/>
      <c r="H22" s="1"/>
      <c r="I22" s="1"/>
    </row>
    <row r="23" spans="1:9" ht="19.5" customHeight="1">
      <c r="A23" s="1"/>
      <c r="B23" s="92" t="s">
        <v>98</v>
      </c>
      <c r="C23" s="91" t="s">
        <v>26</v>
      </c>
      <c r="D23" s="32"/>
      <c r="E23" s="25"/>
      <c r="F23" s="1"/>
      <c r="G23" s="1"/>
      <c r="H23" s="1"/>
      <c r="I23" s="1"/>
    </row>
    <row r="24" spans="1:9" ht="4.5" customHeight="1">
      <c r="A24" s="1"/>
      <c r="B24" s="32"/>
      <c r="C24" s="32"/>
      <c r="D24" s="32"/>
      <c r="E24" s="25"/>
      <c r="F24" s="1"/>
      <c r="G24" s="1"/>
      <c r="H24" s="1"/>
      <c r="I24" s="1"/>
    </row>
    <row r="25" spans="1:9" ht="19.5" customHeight="1">
      <c r="A25" s="1"/>
      <c r="B25" s="92" t="s">
        <v>99</v>
      </c>
      <c r="C25" s="91" t="s">
        <v>32</v>
      </c>
      <c r="D25" s="32"/>
      <c r="E25" s="25"/>
      <c r="F25" s="1"/>
      <c r="G25" s="1"/>
      <c r="H25" s="1"/>
      <c r="I25" s="1"/>
    </row>
    <row r="26" spans="1:9" ht="4.5" customHeight="1">
      <c r="A26" s="1"/>
      <c r="B26" s="32"/>
      <c r="C26" s="32"/>
      <c r="D26" s="32"/>
      <c r="E26" s="25"/>
      <c r="F26" s="1"/>
      <c r="G26" s="1"/>
      <c r="H26" s="1"/>
      <c r="I26" s="1"/>
    </row>
    <row r="27" spans="1:9" ht="19.5" customHeight="1">
      <c r="A27" s="1"/>
      <c r="B27" s="92" t="s">
        <v>100</v>
      </c>
      <c r="C27" s="91" t="s">
        <v>28</v>
      </c>
      <c r="D27" s="32"/>
      <c r="E27" s="25"/>
      <c r="F27" s="1"/>
      <c r="G27" s="1"/>
      <c r="H27" s="1"/>
      <c r="I27" s="1"/>
    </row>
    <row r="28" spans="1:9" ht="4.5" customHeight="1">
      <c r="A28" s="1"/>
      <c r="B28" s="32"/>
      <c r="C28" s="32"/>
      <c r="D28" s="32"/>
      <c r="E28" s="25"/>
      <c r="F28" s="1"/>
      <c r="G28" s="1"/>
      <c r="H28" s="1"/>
      <c r="I28" s="1"/>
    </row>
    <row r="29" spans="1:9" ht="19.5" customHeight="1">
      <c r="A29" s="4"/>
      <c r="B29" s="92" t="s">
        <v>101</v>
      </c>
      <c r="C29" s="91" t="s">
        <v>29</v>
      </c>
      <c r="D29" s="32"/>
      <c r="E29" s="25"/>
      <c r="F29" s="1"/>
      <c r="G29" s="66" t="s">
        <v>93</v>
      </c>
      <c r="H29" s="64"/>
      <c r="I29" s="65"/>
    </row>
    <row r="30" spans="1:9" ht="39.75" customHeight="1">
      <c r="A30" s="1"/>
      <c r="B30" s="1"/>
      <c r="C30" s="1"/>
      <c r="D30" s="1"/>
      <c r="E30" s="1"/>
      <c r="F30" s="1"/>
      <c r="G30" s="62" t="s">
        <v>84</v>
      </c>
      <c r="H30" s="62" t="s">
        <v>87</v>
      </c>
      <c r="I30" s="107" t="s">
        <v>92</v>
      </c>
    </row>
    <row r="31" spans="1:9" ht="39.75" customHeight="1">
      <c r="A31" s="1"/>
      <c r="B31" s="1"/>
      <c r="C31" s="1"/>
      <c r="D31" s="1"/>
      <c r="E31" s="1"/>
      <c r="F31" s="1"/>
      <c r="G31" s="62" t="s">
        <v>85</v>
      </c>
      <c r="H31" s="62" t="s">
        <v>88</v>
      </c>
      <c r="I31" s="108"/>
    </row>
    <row r="32" spans="1:9" ht="39.75" customHeight="1">
      <c r="A32" s="1"/>
      <c r="B32" s="33" t="s">
        <v>82</v>
      </c>
      <c r="C32" s="11"/>
      <c r="D32" s="11"/>
      <c r="E32" s="1"/>
      <c r="F32" s="1"/>
      <c r="G32" s="63" t="s">
        <v>86</v>
      </c>
      <c r="H32" s="63" t="s">
        <v>89</v>
      </c>
      <c r="I32" s="109"/>
    </row>
    <row r="33" spans="1:9" ht="9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30" customHeight="1">
      <c r="A34" s="14"/>
      <c r="B34" s="43" t="s">
        <v>106</v>
      </c>
      <c r="C34" s="44"/>
      <c r="D34" s="45"/>
      <c r="E34" s="90" t="s">
        <v>108</v>
      </c>
      <c r="F34" s="86"/>
      <c r="G34" s="45"/>
      <c r="H34" s="45"/>
      <c r="I34" s="45"/>
    </row>
    <row r="35" spans="1:9" ht="9.75" customHeight="1">
      <c r="A35" s="14"/>
      <c r="B35" s="46"/>
      <c r="C35" s="47"/>
      <c r="D35" s="47"/>
      <c r="E35" s="47"/>
      <c r="F35" s="47"/>
      <c r="G35" s="47"/>
      <c r="H35" s="47"/>
      <c r="I35" s="48"/>
    </row>
    <row r="36" spans="1:9" s="22" customFormat="1" ht="37.5">
      <c r="A36" s="21"/>
      <c r="B36" s="41"/>
      <c r="C36" s="41"/>
      <c r="D36" s="41"/>
      <c r="E36" s="41"/>
      <c r="F36" s="41"/>
      <c r="G36" s="60" t="s">
        <v>10</v>
      </c>
      <c r="H36" s="38" t="s">
        <v>10</v>
      </c>
      <c r="I36" s="49" t="s">
        <v>83</v>
      </c>
    </row>
    <row r="37" spans="1:9" ht="31.5">
      <c r="A37" s="14"/>
      <c r="B37" s="61" t="s">
        <v>66</v>
      </c>
      <c r="C37" s="61" t="s">
        <v>14</v>
      </c>
      <c r="D37" s="61" t="s">
        <v>15</v>
      </c>
      <c r="E37" s="61" t="s">
        <v>21</v>
      </c>
      <c r="F37" s="61" t="s">
        <v>22</v>
      </c>
      <c r="G37" s="39" t="s">
        <v>13</v>
      </c>
      <c r="H37" s="40" t="s">
        <v>91</v>
      </c>
      <c r="I37" s="40" t="s">
        <v>90</v>
      </c>
    </row>
    <row r="38" spans="1:9" ht="19.5" customHeight="1">
      <c r="A38" s="14"/>
      <c r="B38" s="40" t="s">
        <v>16</v>
      </c>
      <c r="C38" s="40"/>
      <c r="D38" s="40"/>
      <c r="E38" s="40"/>
      <c r="F38" s="40"/>
      <c r="G38" s="36">
        <v>0</v>
      </c>
      <c r="H38" s="36">
        <v>0</v>
      </c>
      <c r="I38" s="36">
        <f>SUM(G38*H38)</f>
        <v>0</v>
      </c>
    </row>
    <row r="39" spans="1:9" ht="19.5" customHeight="1">
      <c r="A39" s="14"/>
      <c r="B39" s="15" t="s">
        <v>0</v>
      </c>
      <c r="C39" s="15"/>
      <c r="D39" s="15"/>
      <c r="E39" s="15"/>
      <c r="F39" s="15"/>
      <c r="G39" s="36">
        <v>0</v>
      </c>
      <c r="H39" s="36">
        <v>0</v>
      </c>
      <c r="I39" s="36">
        <f aca="true" t="shared" si="0" ref="I39:I50">SUM(G39*H39)</f>
        <v>0</v>
      </c>
    </row>
    <row r="40" spans="1:9" ht="19.5" customHeight="1">
      <c r="A40" s="14"/>
      <c r="B40" s="15" t="s">
        <v>1</v>
      </c>
      <c r="C40" s="15"/>
      <c r="D40" s="15"/>
      <c r="E40" s="15"/>
      <c r="F40" s="15"/>
      <c r="G40" s="36">
        <v>0</v>
      </c>
      <c r="H40" s="36">
        <v>0</v>
      </c>
      <c r="I40" s="36">
        <f t="shared" si="0"/>
        <v>0</v>
      </c>
    </row>
    <row r="41" spans="1:9" ht="19.5" customHeight="1">
      <c r="A41" s="14"/>
      <c r="B41" s="15" t="s">
        <v>2</v>
      </c>
      <c r="C41" s="15"/>
      <c r="D41" s="15"/>
      <c r="E41" s="15"/>
      <c r="F41" s="15"/>
      <c r="G41" s="36">
        <v>0</v>
      </c>
      <c r="H41" s="36">
        <v>0</v>
      </c>
      <c r="I41" s="36">
        <f t="shared" si="0"/>
        <v>0</v>
      </c>
    </row>
    <row r="42" spans="1:9" ht="19.5" customHeight="1">
      <c r="A42" s="14"/>
      <c r="B42" s="15" t="s">
        <v>3</v>
      </c>
      <c r="C42" s="15"/>
      <c r="D42" s="15"/>
      <c r="E42" s="15"/>
      <c r="F42" s="15"/>
      <c r="G42" s="36">
        <v>0</v>
      </c>
      <c r="H42" s="36">
        <v>0</v>
      </c>
      <c r="I42" s="36">
        <f t="shared" si="0"/>
        <v>0</v>
      </c>
    </row>
    <row r="43" spans="1:9" ht="19.5" customHeight="1">
      <c r="A43" s="14"/>
      <c r="B43" s="15" t="s">
        <v>4</v>
      </c>
      <c r="C43" s="15"/>
      <c r="D43" s="15"/>
      <c r="E43" s="15"/>
      <c r="F43" s="15"/>
      <c r="G43" s="36">
        <v>0</v>
      </c>
      <c r="H43" s="36">
        <v>0</v>
      </c>
      <c r="I43" s="36">
        <f t="shared" si="0"/>
        <v>0</v>
      </c>
    </row>
    <row r="44" spans="1:9" ht="19.5" customHeight="1">
      <c r="A44" s="14"/>
      <c r="B44" s="15" t="s">
        <v>17</v>
      </c>
      <c r="C44" s="15"/>
      <c r="D44" s="15"/>
      <c r="E44" s="15"/>
      <c r="F44" s="15"/>
      <c r="G44" s="36">
        <v>0</v>
      </c>
      <c r="H44" s="36">
        <v>0</v>
      </c>
      <c r="I44" s="36">
        <f t="shared" si="0"/>
        <v>0</v>
      </c>
    </row>
    <row r="45" spans="1:9" ht="19.5" customHeight="1">
      <c r="A45" s="14"/>
      <c r="B45" s="15" t="s">
        <v>18</v>
      </c>
      <c r="C45" s="15"/>
      <c r="D45" s="15"/>
      <c r="E45" s="15"/>
      <c r="F45" s="15"/>
      <c r="G45" s="36">
        <v>0</v>
      </c>
      <c r="H45" s="36">
        <v>0</v>
      </c>
      <c r="I45" s="36">
        <f t="shared" si="0"/>
        <v>0</v>
      </c>
    </row>
    <row r="46" spans="1:9" ht="19.5" customHeight="1">
      <c r="A46" s="14"/>
      <c r="B46" s="15" t="s">
        <v>5</v>
      </c>
      <c r="C46" s="15"/>
      <c r="D46" s="15"/>
      <c r="E46" s="15"/>
      <c r="F46" s="15"/>
      <c r="G46" s="36">
        <v>0</v>
      </c>
      <c r="H46" s="36">
        <v>0</v>
      </c>
      <c r="I46" s="36">
        <f t="shared" si="0"/>
        <v>0</v>
      </c>
    </row>
    <row r="47" spans="1:9" ht="19.5" customHeight="1">
      <c r="A47" s="14"/>
      <c r="B47" s="15" t="s">
        <v>6</v>
      </c>
      <c r="C47" s="15"/>
      <c r="D47" s="15"/>
      <c r="E47" s="15"/>
      <c r="F47" s="15"/>
      <c r="G47" s="36">
        <v>0</v>
      </c>
      <c r="H47" s="36">
        <v>0</v>
      </c>
      <c r="I47" s="36">
        <f t="shared" si="0"/>
        <v>0</v>
      </c>
    </row>
    <row r="48" spans="1:9" ht="19.5" customHeight="1">
      <c r="A48" s="14"/>
      <c r="B48" s="15" t="s">
        <v>19</v>
      </c>
      <c r="C48" s="15"/>
      <c r="D48" s="15"/>
      <c r="E48" s="15"/>
      <c r="F48" s="15"/>
      <c r="G48" s="36">
        <v>0</v>
      </c>
      <c r="H48" s="36">
        <v>0</v>
      </c>
      <c r="I48" s="36">
        <f t="shared" si="0"/>
        <v>0</v>
      </c>
    </row>
    <row r="49" spans="1:9" ht="19.5" customHeight="1">
      <c r="A49" s="14"/>
      <c r="B49" s="15" t="s">
        <v>7</v>
      </c>
      <c r="C49" s="15"/>
      <c r="D49" s="15"/>
      <c r="E49" s="15"/>
      <c r="F49" s="15"/>
      <c r="G49" s="36">
        <v>0</v>
      </c>
      <c r="H49" s="36">
        <v>0</v>
      </c>
      <c r="I49" s="36">
        <f t="shared" si="0"/>
        <v>0</v>
      </c>
    </row>
    <row r="50" spans="1:9" ht="19.5" customHeight="1">
      <c r="A50" s="14"/>
      <c r="B50" s="15" t="s">
        <v>8</v>
      </c>
      <c r="C50" s="15"/>
      <c r="D50" s="15"/>
      <c r="E50" s="15"/>
      <c r="F50" s="15"/>
      <c r="G50" s="36">
        <v>0</v>
      </c>
      <c r="H50" s="36">
        <v>0</v>
      </c>
      <c r="I50" s="36">
        <f t="shared" si="0"/>
        <v>0</v>
      </c>
    </row>
    <row r="51" spans="1:9" ht="15.75">
      <c r="A51" s="14"/>
      <c r="B51" s="50"/>
      <c r="C51" s="51"/>
      <c r="D51" s="51"/>
      <c r="E51" s="52"/>
      <c r="F51" s="52"/>
      <c r="G51" s="53"/>
      <c r="H51" s="37" t="s">
        <v>80</v>
      </c>
      <c r="I51" s="36">
        <v>0</v>
      </c>
    </row>
    <row r="52" spans="1:9" ht="15.75">
      <c r="A52" s="14"/>
      <c r="B52" s="56" t="s">
        <v>77</v>
      </c>
      <c r="C52" s="57"/>
      <c r="D52" s="58"/>
      <c r="E52" s="54"/>
      <c r="F52" s="59" t="s">
        <v>78</v>
      </c>
      <c r="G52" s="55"/>
      <c r="H52" s="37" t="s">
        <v>79</v>
      </c>
      <c r="I52" s="36">
        <f>SUM(I38:I51)</f>
        <v>0</v>
      </c>
    </row>
    <row r="53" spans="1:9" ht="4.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2:6" ht="23.25">
      <c r="B55" s="2"/>
      <c r="C55" s="2"/>
      <c r="D55" s="2"/>
      <c r="E55" s="2"/>
      <c r="F55" s="3"/>
    </row>
    <row r="56" spans="2:6" ht="9.75" customHeight="1">
      <c r="B56" s="1"/>
      <c r="C56" s="2"/>
      <c r="D56" s="2"/>
      <c r="E56" s="2"/>
      <c r="F56" s="1"/>
    </row>
    <row r="57" spans="3:5" ht="23.25">
      <c r="C57" s="2"/>
      <c r="D57" s="2"/>
      <c r="E57" s="2"/>
    </row>
    <row r="58" spans="3:5" ht="23.25">
      <c r="C58" s="2"/>
      <c r="D58" s="2"/>
      <c r="E58" s="2"/>
    </row>
    <row r="59" ht="23.25">
      <c r="C59" s="2"/>
    </row>
  </sheetData>
  <sheetProtection/>
  <mergeCells count="1">
    <mergeCell ref="I30:I32"/>
  </mergeCells>
  <hyperlinks>
    <hyperlink ref="B7" location="ChooseGame!A1" display="Choose game - you, your community, our world+"/>
    <hyperlink ref="B9" location="Win!A1" display="Choose win. Reduce vulnerability only. Survive today, near future, and/or far future. Thrive today, near future, and/or far future."/>
    <hyperlink ref="B11" location="Future!A1" display="Future and Path"/>
    <hyperlink ref="B13" location="Players!A1" display="Players. What is your ability, motivation and expected behavior?"/>
    <hyperlink ref="B15" location="Location!A1" display="Play Location. Choose location best for play and achieving best future."/>
    <hyperlink ref="B17" location="Playtime!A1" display="Play Time. Choose start time. Play real-time with pauses at least for strategy and rest."/>
    <hyperlink ref="B19" location="Friends!A1" display="“Enemies and Friends”. Identify real-life friends who help you win. For each, what is ability, motivation and expected behavior? For friends, determine what positive actions each is or will take and why. "/>
    <hyperlink ref="B21" location="Enemies!A1" display="“Enemies and Friends”. For enemies, determine what negative actions each is or will take and why. They are defeated when there remain no threats to surviving and thriving."/>
    <hyperlink ref="B23" location="Environment!A1" display="Environment/Setting. Your world and its surrounding environment. Pay attention and adjust to changing environment."/>
    <hyperlink ref="B25" location="Map!A1" display="Map. Draw map for play environment. Your world. Go to Google.com, search for best map image, copy and paste here."/>
    <hyperlink ref="B29" location="Obstacles!A1" display="Obstacles. Identify obstacles to overcome. These change."/>
    <hyperlink ref="B27" location="Resources!A1" display="Resources"/>
  </hyperlinks>
  <printOptions horizontalCentered="1"/>
  <pageMargins left="0.5" right="0.5" top="0.5" bottom="0.5" header="0" footer="0"/>
  <pageSetup fitToHeight="0" fitToWidth="1" horizontalDpi="600" verticalDpi="600" orientation="landscape" paperSize="5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58.140625" style="0" customWidth="1"/>
    <col min="2" max="2" width="66.8515625" style="0" customWidth="1"/>
  </cols>
  <sheetData>
    <row r="1" spans="1:2" ht="34.5" customHeight="1">
      <c r="A1" s="8" t="s">
        <v>36</v>
      </c>
      <c r="B1" s="9"/>
    </row>
    <row r="2" ht="15.75">
      <c r="A2" s="75" t="s">
        <v>118</v>
      </c>
    </row>
    <row r="3" s="12" customFormat="1" ht="15.75">
      <c r="A3" s="13" t="s">
        <v>23</v>
      </c>
    </row>
    <row r="4" spans="1:2" s="7" customFormat="1" ht="30" customHeight="1">
      <c r="A4" s="93" t="s">
        <v>65</v>
      </c>
      <c r="B4" s="93" t="s">
        <v>71</v>
      </c>
    </row>
    <row r="5" spans="1:2" ht="33.75" customHeight="1">
      <c r="A5" s="71" t="s">
        <v>33</v>
      </c>
      <c r="B5" s="72" t="s">
        <v>62</v>
      </c>
    </row>
    <row r="6" spans="1:2" ht="33.75" customHeight="1">
      <c r="A6" s="23" t="s">
        <v>34</v>
      </c>
      <c r="B6" s="18" t="s">
        <v>63</v>
      </c>
    </row>
    <row r="7" spans="1:2" ht="33.75" customHeight="1">
      <c r="A7" s="23" t="s">
        <v>35</v>
      </c>
      <c r="B7" s="18" t="s">
        <v>64</v>
      </c>
    </row>
  </sheetData>
  <sheetProtection/>
  <hyperlinks>
    <hyperlink ref="A5" location="'Game - You'!A1" display="You for yourself"/>
    <hyperlink ref="A6" location="'Scoresheet - Community'!A1" display="You and your community for your community"/>
    <hyperlink ref="A7" location="'Scoresheet - World+'!A1" display="Thrive Endeavor, you and all of us, for our world+"/>
    <hyperlink ref="A2" location="Game!A1" display="Back to &quot;Game&quot;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showGridLines="0" zoomScalePageLayoutView="0" workbookViewId="0" topLeftCell="A1">
      <selection activeCell="A6" sqref="A6"/>
    </sheetView>
  </sheetViews>
  <sheetFormatPr defaultColWidth="9.140625" defaultRowHeight="15"/>
  <cols>
    <col min="1" max="1" width="93.00390625" style="0" customWidth="1"/>
    <col min="2" max="2" width="16.7109375" style="0" customWidth="1"/>
  </cols>
  <sheetData>
    <row r="1" spans="1:2" ht="34.5" customHeight="1">
      <c r="A1" s="110" t="s">
        <v>38</v>
      </c>
      <c r="B1" s="110"/>
    </row>
    <row r="2" ht="15.75">
      <c r="A2" s="75" t="s">
        <v>118</v>
      </c>
    </row>
    <row r="3" ht="15.75">
      <c r="A3" s="13" t="s">
        <v>30</v>
      </c>
    </row>
    <row r="4" spans="1:2" s="7" customFormat="1" ht="30" customHeight="1">
      <c r="A4" s="70" t="s">
        <v>70</v>
      </c>
      <c r="B4" s="70" t="s">
        <v>67</v>
      </c>
    </row>
    <row r="5" spans="1:2" ht="22.5" customHeight="1">
      <c r="A5" s="68" t="s">
        <v>40</v>
      </c>
      <c r="B5" s="69"/>
    </row>
    <row r="6" spans="1:2" ht="22.5" customHeight="1">
      <c r="A6" s="19" t="s">
        <v>39</v>
      </c>
      <c r="B6" s="10"/>
    </row>
    <row r="7" spans="1:2" ht="22.5" customHeight="1">
      <c r="A7" s="19" t="s">
        <v>41</v>
      </c>
      <c r="B7" s="10"/>
    </row>
    <row r="8" spans="1:2" ht="10.5" customHeight="1">
      <c r="A8" s="13"/>
      <c r="B8" s="1"/>
    </row>
    <row r="9" spans="1:2" ht="22.5" customHeight="1">
      <c r="A9" s="19" t="s">
        <v>42</v>
      </c>
      <c r="B9" s="10"/>
    </row>
    <row r="10" spans="1:2" ht="22.5" customHeight="1">
      <c r="A10" s="19" t="s">
        <v>43</v>
      </c>
      <c r="B10" s="10"/>
    </row>
    <row r="11" spans="1:2" ht="22.5" customHeight="1">
      <c r="A11" s="19" t="s">
        <v>44</v>
      </c>
      <c r="B11" s="10"/>
    </row>
    <row r="12" spans="1:2" ht="11.25" customHeight="1">
      <c r="A12" s="13"/>
      <c r="B12" s="1"/>
    </row>
    <row r="13" spans="1:2" ht="22.5" customHeight="1">
      <c r="A13" s="19" t="s">
        <v>45</v>
      </c>
      <c r="B13" s="10"/>
    </row>
    <row r="14" spans="1:2" ht="22.5" customHeight="1">
      <c r="A14" s="19" t="s">
        <v>46</v>
      </c>
      <c r="B14" s="10"/>
    </row>
    <row r="15" spans="1:2" ht="22.5" customHeight="1">
      <c r="A15" s="19" t="s">
        <v>47</v>
      </c>
      <c r="B15" s="10"/>
    </row>
  </sheetData>
  <sheetProtection/>
  <mergeCells count="1">
    <mergeCell ref="A1:B1"/>
  </mergeCells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47.8515625" style="0" customWidth="1"/>
    <col min="2" max="2" width="12.7109375" style="0" customWidth="1"/>
    <col min="3" max="3" width="53.00390625" style="0" customWidth="1"/>
    <col min="4" max="4" width="12.7109375" style="0" customWidth="1"/>
  </cols>
  <sheetData>
    <row r="1" spans="1:4" ht="34.5" customHeight="1">
      <c r="A1" s="82" t="s">
        <v>105</v>
      </c>
      <c r="B1" s="82"/>
      <c r="C1" s="9"/>
      <c r="D1" s="9"/>
    </row>
    <row r="2" spans="1:2" ht="15.75">
      <c r="A2" s="75" t="s">
        <v>118</v>
      </c>
      <c r="B2" s="76"/>
    </row>
    <row r="3" ht="15.75">
      <c r="A3" s="13" t="s">
        <v>31</v>
      </c>
    </row>
    <row r="4" spans="1:4" s="7" customFormat="1" ht="30" customHeight="1">
      <c r="A4" s="70" t="s">
        <v>69</v>
      </c>
      <c r="B4" s="70" t="s">
        <v>67</v>
      </c>
      <c r="C4" s="70" t="s">
        <v>68</v>
      </c>
      <c r="D4" s="74" t="s">
        <v>67</v>
      </c>
    </row>
    <row r="5" spans="1:4" ht="30" customHeight="1">
      <c r="A5" s="73" t="s">
        <v>37</v>
      </c>
      <c r="B5" s="69"/>
      <c r="C5" s="73" t="s">
        <v>37</v>
      </c>
      <c r="D5" s="69"/>
    </row>
    <row r="6" spans="1:4" ht="30" customHeight="1">
      <c r="A6" s="20" t="s">
        <v>48</v>
      </c>
      <c r="B6" s="10"/>
      <c r="C6" s="20" t="s">
        <v>48</v>
      </c>
      <c r="D6" s="10"/>
    </row>
    <row r="7" spans="1:4" ht="30" customHeight="1">
      <c r="A7" s="20" t="s">
        <v>49</v>
      </c>
      <c r="B7" s="10"/>
      <c r="C7" s="20" t="s">
        <v>49</v>
      </c>
      <c r="D7" s="10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34.7109375" style="0" customWidth="1"/>
    <col min="2" max="2" width="112.421875" style="0" customWidth="1"/>
  </cols>
  <sheetData>
    <row r="1" spans="1:2" ht="34.5" customHeight="1">
      <c r="A1" s="111" t="s">
        <v>51</v>
      </c>
      <c r="B1" s="111"/>
    </row>
    <row r="2" ht="15.75">
      <c r="A2" s="75" t="s">
        <v>118</v>
      </c>
    </row>
    <row r="3" ht="15.75">
      <c r="A3" s="13" t="s">
        <v>61</v>
      </c>
    </row>
    <row r="4" spans="1:2" s="7" customFormat="1" ht="33" customHeight="1">
      <c r="A4" s="94" t="s">
        <v>59</v>
      </c>
      <c r="B4" s="94" t="s">
        <v>50</v>
      </c>
    </row>
    <row r="5" spans="1:2" ht="33" customHeight="1">
      <c r="A5" s="10" t="s">
        <v>20</v>
      </c>
      <c r="B5" s="10"/>
    </row>
    <row r="6" spans="1:2" ht="33" customHeight="1">
      <c r="A6" s="10"/>
      <c r="B6" s="10"/>
    </row>
    <row r="7" spans="1:2" ht="33" customHeight="1">
      <c r="A7" s="10"/>
      <c r="B7" s="10"/>
    </row>
    <row r="8" spans="1:2" ht="33" customHeight="1">
      <c r="A8" s="10"/>
      <c r="B8" s="10"/>
    </row>
    <row r="9" spans="1:2" ht="33" customHeight="1">
      <c r="A9" s="10"/>
      <c r="B9" s="10"/>
    </row>
    <row r="10" spans="1:2" ht="33" customHeight="1">
      <c r="A10" s="10"/>
      <c r="B10" s="10"/>
    </row>
    <row r="11" spans="1:2" ht="33" customHeight="1">
      <c r="A11" s="10"/>
      <c r="B11" s="10"/>
    </row>
    <row r="12" spans="1:2" ht="33" customHeight="1">
      <c r="A12" s="10"/>
      <c r="B12" s="10"/>
    </row>
    <row r="13" spans="1:2" ht="33" customHeight="1">
      <c r="A13" s="10"/>
      <c r="B13" s="10"/>
    </row>
  </sheetData>
  <sheetProtection/>
  <mergeCells count="1">
    <mergeCell ref="A1:B1"/>
  </mergeCells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82.140625" style="0" customWidth="1"/>
  </cols>
  <sheetData>
    <row r="1" ht="33.75" customHeight="1">
      <c r="A1" s="11" t="s">
        <v>114</v>
      </c>
    </row>
    <row r="2" ht="15.75">
      <c r="A2" s="75" t="s">
        <v>118</v>
      </c>
    </row>
    <row r="3" ht="15.75">
      <c r="A3" s="91" t="s">
        <v>24</v>
      </c>
    </row>
    <row r="4" s="7" customFormat="1" ht="30" customHeight="1">
      <c r="A4" s="94" t="s">
        <v>72</v>
      </c>
    </row>
    <row r="5" ht="159" customHeight="1">
      <c r="A5" s="6"/>
    </row>
  </sheetData>
  <sheetProtection/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24.140625" style="0" customWidth="1"/>
    <col min="2" max="2" width="100.8515625" style="0" customWidth="1"/>
  </cols>
  <sheetData>
    <row r="1" spans="1:2" ht="34.5" customHeight="1">
      <c r="A1" s="110" t="s">
        <v>97</v>
      </c>
      <c r="B1" s="110"/>
    </row>
    <row r="2" ht="15.75">
      <c r="A2" s="75" t="s">
        <v>118</v>
      </c>
    </row>
    <row r="3" s="12" customFormat="1" ht="15.75">
      <c r="A3" s="91" t="s">
        <v>25</v>
      </c>
    </row>
    <row r="4" spans="1:2" s="7" customFormat="1" ht="30" customHeight="1">
      <c r="A4" s="94" t="s">
        <v>52</v>
      </c>
      <c r="B4" s="94" t="s">
        <v>53</v>
      </c>
    </row>
    <row r="5" spans="1:2" ht="160.5" customHeight="1">
      <c r="A5" s="19"/>
      <c r="B5" s="19"/>
    </row>
  </sheetData>
  <sheetProtection/>
  <mergeCells count="1">
    <mergeCell ref="A1:B1"/>
  </mergeCells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36.28125" style="0" customWidth="1"/>
    <col min="2" max="3" width="90.7109375" style="0" customWidth="1"/>
  </cols>
  <sheetData>
    <row r="1" spans="1:3" ht="34.5" customHeight="1">
      <c r="A1" s="110" t="s">
        <v>113</v>
      </c>
      <c r="B1" s="110"/>
      <c r="C1" s="110"/>
    </row>
    <row r="2" ht="15.75">
      <c r="A2" s="75" t="s">
        <v>118</v>
      </c>
    </row>
    <row r="3" ht="15.75">
      <c r="A3" s="91" t="s">
        <v>103</v>
      </c>
    </row>
    <row r="4" spans="1:3" s="7" customFormat="1" ht="30" customHeight="1">
      <c r="A4" s="94" t="s">
        <v>54</v>
      </c>
      <c r="B4" s="94" t="s">
        <v>55</v>
      </c>
      <c r="C4" s="94" t="s">
        <v>56</v>
      </c>
    </row>
    <row r="5" spans="1:3" ht="28.5" customHeight="1">
      <c r="A5" s="10"/>
      <c r="B5" s="10"/>
      <c r="C5" s="10"/>
    </row>
    <row r="6" spans="1:3" ht="28.5" customHeight="1">
      <c r="A6" s="10"/>
      <c r="B6" s="10"/>
      <c r="C6" s="10"/>
    </row>
    <row r="7" spans="1:3" ht="28.5" customHeight="1">
      <c r="A7" s="10"/>
      <c r="B7" s="10"/>
      <c r="C7" s="10"/>
    </row>
    <row r="8" spans="1:3" ht="28.5" customHeight="1">
      <c r="A8" s="10"/>
      <c r="B8" s="10"/>
      <c r="C8" s="10"/>
    </row>
    <row r="9" spans="1:3" ht="28.5" customHeight="1">
      <c r="A9" s="10"/>
      <c r="B9" s="10"/>
      <c r="C9" s="10"/>
    </row>
    <row r="10" spans="1:3" ht="28.5" customHeight="1">
      <c r="A10" s="10"/>
      <c r="B10" s="10"/>
      <c r="C10" s="10"/>
    </row>
    <row r="11" spans="1:3" ht="28.5" customHeight="1">
      <c r="A11" s="10"/>
      <c r="B11" s="10"/>
      <c r="C11" s="10"/>
    </row>
    <row r="12" spans="1:3" ht="28.5" customHeight="1">
      <c r="A12" s="10"/>
      <c r="B12" s="10"/>
      <c r="C12" s="10"/>
    </row>
    <row r="13" spans="1:3" ht="28.5" customHeight="1">
      <c r="A13" s="10"/>
      <c r="B13" s="10"/>
      <c r="C13" s="10"/>
    </row>
    <row r="14" spans="1:3" ht="28.5" customHeight="1">
      <c r="A14" s="10"/>
      <c r="B14" s="10"/>
      <c r="C14" s="10"/>
    </row>
  </sheetData>
  <sheetProtection/>
  <mergeCells count="1">
    <mergeCell ref="A1:C1"/>
  </mergeCells>
  <hyperlinks>
    <hyperlink ref="A2" location="Game!A1" display="Back to &quot;Game&quot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GChris</dc:creator>
  <cp:keywords/>
  <dc:description/>
  <cp:lastModifiedBy>GChris</cp:lastModifiedBy>
  <cp:lastPrinted>2014-11-06T22:18:51Z</cp:lastPrinted>
  <dcterms:created xsi:type="dcterms:W3CDTF">2014-10-16T15:33:40Z</dcterms:created>
  <dcterms:modified xsi:type="dcterms:W3CDTF">2015-01-06T19:55:28Z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